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05" windowHeight="7635" activeTab="0"/>
  </bookViews>
  <sheets>
    <sheet name="Colorsource" sheetId="1" r:id="rId1"/>
  </sheets>
  <definedNames>
    <definedName name="solver_adj" localSheetId="0" hidden="1">'Colorsource'!#REF!</definedName>
    <definedName name="solver_lin" localSheetId="0" hidden="1">0</definedName>
    <definedName name="solver_num" localSheetId="0" hidden="1">0</definedName>
    <definedName name="solver_opt" localSheetId="0" hidden="1">'Colorsource'!#REF!</definedName>
    <definedName name="solver_typ" localSheetId="0" hidden="1">3</definedName>
    <definedName name="solver_val" localSheetId="0" hidden="1">0.5</definedName>
    <definedName name="_xlnm.Print_Area" localSheetId="0">'Colorsource'!$A$1:$I$36</definedName>
  </definedNames>
  <calcPr fullCalcOnLoad="1"/>
</workbook>
</file>

<file path=xl/sharedStrings.xml><?xml version="1.0" encoding="utf-8"?>
<sst xmlns="http://schemas.openxmlformats.org/spreadsheetml/2006/main" count="30" uniqueCount="30">
  <si>
    <t>Murray-Davies</t>
  </si>
  <si>
    <t>Yule-Nielsen</t>
  </si>
  <si>
    <t>apparent</t>
  </si>
  <si>
    <t>geometrical</t>
  </si>
  <si>
    <t>Factor N</t>
  </si>
  <si>
    <t>of Yule-Nielsen</t>
  </si>
  <si>
    <t>Fuji FNX</t>
  </si>
  <si>
    <t>Fuji FND</t>
  </si>
  <si>
    <t>Fuji FNS-S</t>
  </si>
  <si>
    <t>Kodak Aqua</t>
  </si>
  <si>
    <t>Mitsubischi</t>
  </si>
  <si>
    <t>Heidelberg GTO</t>
  </si>
  <si>
    <t>Anitec</t>
  </si>
  <si>
    <t>Enco N61</t>
  </si>
  <si>
    <t>Enco N90</t>
  </si>
  <si>
    <t>CALCULATION OF APPARENT AND GEOMETRICAL DOT AREAS</t>
  </si>
  <si>
    <t>Enter density of the primary color (100%) and then density measured screnned area</t>
  </si>
  <si>
    <t>Then choose N factor value (a list of traditional N factors is given hereafter)</t>
  </si>
  <si>
    <t>But it is BETTER to measure N factor of course</t>
  </si>
  <si>
    <t>Note: the spectro or densitometer must be used here in measurement mode of density relative to paper.</t>
  </si>
  <si>
    <t>Density of 100%</t>
  </si>
  <si>
    <t>Density screened area</t>
  </si>
  <si>
    <t>Dot area</t>
  </si>
  <si>
    <t>Hereafter some values of traditional N factors</t>
  </si>
  <si>
    <t>Coated paper</t>
  </si>
  <si>
    <t>Uncoated paper</t>
  </si>
  <si>
    <t>Euro cromalin</t>
  </si>
  <si>
    <t xml:space="preserve">N Factor </t>
  </si>
  <si>
    <t>(= Dmax - Dmin)</t>
  </si>
  <si>
    <t>(= D - Dmin)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</si>
</sst>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r.&quot;;\-#,##0\ &quot;Fr.&quot;"/>
    <numFmt numFmtId="173" formatCode="#,##0\ &quot;Fr.&quot;;[Red]\-#,##0\ &quot;Fr.&quot;"/>
    <numFmt numFmtId="174" formatCode="#,##0.00\ &quot;Fr.&quot;;\-#,##0.00\ &quot;Fr.&quot;"/>
    <numFmt numFmtId="175" formatCode="#,##0.00\ &quot;Fr.&quot;;[Red]\-#,##0.00\ &quot;Fr.&quot;"/>
    <numFmt numFmtId="176" formatCode="_-* #,##0\ &quot;Fr.&quot;_-;\-* #,##0\ &quot;Fr.&quot;_-;_-* &quot;-&quot;\ &quot;Fr.&quot;_-;_-@_-"/>
    <numFmt numFmtId="177" formatCode="_-* #,##0\ _F_r_._-;\-* #,##0\ _F_r_._-;_-* &quot;-&quot;\ _F_r_._-;_-@_-"/>
    <numFmt numFmtId="178" formatCode="_-* #,##0.00\ &quot;Fr.&quot;_-;\-* #,##0.00\ &quot;Fr.&quot;_-;_-* &quot;-&quot;??\ &quot;Fr.&quot;_-;_-@_-"/>
    <numFmt numFmtId="179" formatCode="_-* #,##0.00\ _F_r_._-;\-* #,##0.00\ _F_r_._-;_-* &quot;-&quot;??\ _F_r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Vrai&quot;;&quot;Vrai&quot;;&quot;Faux&quot;"/>
    <numFmt numFmtId="195" formatCode="&quot;Actif&quot;;&quot;Actif&quot;;&quot;Inactif&quot;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9" fontId="1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2" fontId="5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9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3"/>
  <sheetViews>
    <sheetView tabSelected="1" workbookViewId="0" topLeftCell="A1">
      <selection activeCell="G28" sqref="G28"/>
    </sheetView>
  </sheetViews>
  <sheetFormatPr defaultColWidth="11.421875" defaultRowHeight="12.75"/>
  <cols>
    <col min="2" max="2" width="9.140625" style="0" customWidth="1"/>
    <col min="3" max="3" width="14.57421875" style="0" customWidth="1"/>
    <col min="4" max="4" width="16.00390625" style="0" customWidth="1"/>
    <col min="5" max="5" width="16.57421875" style="0" customWidth="1"/>
    <col min="6" max="6" width="4.7109375" style="0" customWidth="1"/>
    <col min="7" max="7" width="11.140625" style="0" customWidth="1"/>
    <col min="8" max="8" width="11.00390625" style="0" customWidth="1"/>
    <col min="9" max="16384" width="9.140625" style="0" customWidth="1"/>
  </cols>
  <sheetData>
    <row r="2" spans="2:8" ht="12.75">
      <c r="B2" s="1" t="s">
        <v>15</v>
      </c>
      <c r="C2" s="1"/>
      <c r="D2" s="1"/>
      <c r="E2" s="1"/>
      <c r="F2" s="1"/>
      <c r="G2" s="1"/>
      <c r="H2" s="1"/>
    </row>
    <row r="4" spans="2:9" ht="12.75">
      <c r="B4" s="2" t="s">
        <v>16</v>
      </c>
      <c r="C4" s="2"/>
      <c r="D4" s="2"/>
      <c r="E4" s="2"/>
      <c r="F4" s="2"/>
      <c r="G4" s="2"/>
      <c r="H4" s="2"/>
      <c r="I4" s="2"/>
    </row>
    <row r="5" spans="2:9" ht="12.75">
      <c r="B5" s="2" t="s">
        <v>17</v>
      </c>
      <c r="C5" s="2"/>
      <c r="D5" s="2"/>
      <c r="E5" s="2"/>
      <c r="F5" s="2"/>
      <c r="G5" s="2"/>
      <c r="H5" s="2"/>
      <c r="I5" s="2"/>
    </row>
    <row r="6" spans="2:9" ht="12.75">
      <c r="B6" s="2" t="s">
        <v>18</v>
      </c>
      <c r="C6" s="2"/>
      <c r="D6" s="2"/>
      <c r="E6" s="2"/>
      <c r="F6" s="2"/>
      <c r="G6" s="2"/>
      <c r="H6" s="2"/>
      <c r="I6" s="2"/>
    </row>
    <row r="7" spans="2:9" ht="12.75">
      <c r="B7" s="3" t="s">
        <v>19</v>
      </c>
      <c r="C7" s="2"/>
      <c r="D7" s="2"/>
      <c r="E7" s="2"/>
      <c r="F7" s="2"/>
      <c r="G7" s="2"/>
      <c r="H7" s="2"/>
      <c r="I7" s="2"/>
    </row>
    <row r="8" ht="12.75">
      <c r="B8" s="4"/>
    </row>
    <row r="9" spans="4:5" ht="12.75">
      <c r="D9" s="5" t="s">
        <v>0</v>
      </c>
      <c r="E9" s="6" t="s">
        <v>1</v>
      </c>
    </row>
    <row r="10" spans="3:5" ht="12.75">
      <c r="C10" s="7"/>
      <c r="D10" s="5"/>
      <c r="E10" s="5"/>
    </row>
    <row r="11" spans="3:8" ht="12.75">
      <c r="C11" s="8" t="s">
        <v>20</v>
      </c>
      <c r="D11" s="9">
        <v>1.181</v>
      </c>
      <c r="E11" s="10">
        <f>D11</f>
        <v>1.181</v>
      </c>
      <c r="G11" s="11" t="s">
        <v>28</v>
      </c>
      <c r="H11" s="10"/>
    </row>
    <row r="12" spans="3:8" ht="12.75">
      <c r="C12" s="8" t="s">
        <v>21</v>
      </c>
      <c r="D12" s="9">
        <v>0.418</v>
      </c>
      <c r="E12" s="10">
        <f>D12</f>
        <v>0.418</v>
      </c>
      <c r="G12" s="11" t="s">
        <v>29</v>
      </c>
      <c r="H12" s="5"/>
    </row>
    <row r="13" spans="3:8" ht="12.75">
      <c r="C13" s="8" t="s">
        <v>22</v>
      </c>
      <c r="D13" s="12" t="s">
        <v>2</v>
      </c>
      <c r="E13" s="12" t="s">
        <v>3</v>
      </c>
      <c r="G13" s="5"/>
      <c r="H13" s="5"/>
    </row>
    <row r="14" spans="4:8" ht="12.75">
      <c r="D14" s="13">
        <f>((1-(POWER(10,-D12)))/(1-(POWER(10,-D11))))</f>
        <v>0.6616713791998374</v>
      </c>
      <c r="E14" s="13">
        <f>((1-(POWER(10,-D12/E16)))/(1-(POWER(10,-D11/E16))))</f>
        <v>0.547260202882678</v>
      </c>
      <c r="G14" s="12"/>
      <c r="H14" s="12"/>
    </row>
    <row r="15" spans="7:8" ht="12.75">
      <c r="G15" s="12"/>
      <c r="H15" s="12"/>
    </row>
    <row r="16" spans="3:5" ht="12.75">
      <c r="C16" s="15" t="s">
        <v>27</v>
      </c>
      <c r="D16" s="10"/>
      <c r="E16" s="16">
        <v>1.65</v>
      </c>
    </row>
    <row r="18" spans="2:10" ht="12.75">
      <c r="B18" s="17" t="s">
        <v>23</v>
      </c>
      <c r="C18" s="17"/>
      <c r="D18" s="17"/>
      <c r="E18" s="17"/>
      <c r="J18" s="18"/>
    </row>
    <row r="19" ht="12.75">
      <c r="B19" s="19"/>
    </row>
    <row r="20" spans="3:4" ht="12.75">
      <c r="C20" s="20"/>
      <c r="D20" s="21" t="s">
        <v>4</v>
      </c>
    </row>
    <row r="21" spans="3:4" ht="12.75">
      <c r="C21" s="14"/>
      <c r="D21" s="21" t="s">
        <v>5</v>
      </c>
    </row>
    <row r="22" spans="3:4" ht="12.75">
      <c r="C22" t="s">
        <v>24</v>
      </c>
      <c r="D22" s="5">
        <v>1.65</v>
      </c>
    </row>
    <row r="23" spans="3:4" ht="12.75">
      <c r="C23" t="s">
        <v>25</v>
      </c>
      <c r="D23" s="5">
        <v>2.7</v>
      </c>
    </row>
    <row r="24" spans="3:4" ht="12.75">
      <c r="C24" t="s">
        <v>26</v>
      </c>
      <c r="D24" s="5">
        <v>2.6</v>
      </c>
    </row>
    <row r="25" spans="3:4" ht="12.75">
      <c r="C25" s="22" t="s">
        <v>6</v>
      </c>
      <c r="D25" s="5">
        <v>1.1</v>
      </c>
    </row>
    <row r="26" spans="3:4" ht="12.75">
      <c r="C26" s="22" t="s">
        <v>7</v>
      </c>
      <c r="D26" s="5">
        <v>1</v>
      </c>
    </row>
    <row r="27" spans="3:4" ht="12.75">
      <c r="C27" s="11" t="s">
        <v>8</v>
      </c>
      <c r="D27" s="5">
        <v>1</v>
      </c>
    </row>
    <row r="28" spans="3:4" ht="12.75">
      <c r="C28" s="22" t="s">
        <v>9</v>
      </c>
      <c r="D28" s="5">
        <v>1.1</v>
      </c>
    </row>
    <row r="29" spans="3:4" ht="12.75">
      <c r="C29" s="22" t="s">
        <v>10</v>
      </c>
      <c r="D29" s="5">
        <v>0.8</v>
      </c>
    </row>
    <row r="30" spans="3:4" ht="12.75">
      <c r="C30" s="22" t="s">
        <v>11</v>
      </c>
      <c r="D30" s="5">
        <v>1.7</v>
      </c>
    </row>
    <row r="31" spans="3:4" ht="12.75">
      <c r="C31" s="22" t="s">
        <v>12</v>
      </c>
      <c r="D31" s="5">
        <v>1</v>
      </c>
    </row>
    <row r="32" spans="3:4" ht="12.75">
      <c r="C32" s="22" t="s">
        <v>13</v>
      </c>
      <c r="D32" s="5">
        <v>1.13</v>
      </c>
    </row>
    <row r="33" spans="3:4" ht="12.75">
      <c r="C33" t="s">
        <v>14</v>
      </c>
      <c r="D33" s="5">
        <v>1.15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 gain calculations</dc:title>
  <dc:subject>Murray-Davies / Yule-Nielsen</dc:subject>
  <dc:creator>GRETAG COLOR CONTROL &amp; COLORSOURCE</dc:creator>
  <cp:keywords/>
  <dc:description/>
  <cp:lastModifiedBy>Wilfrid Meffre</cp:lastModifiedBy>
  <dcterms:created xsi:type="dcterms:W3CDTF">2002-07-16T17:18:28Z</dcterms:created>
  <dcterms:modified xsi:type="dcterms:W3CDTF">2005-03-06T17:51:10Z</dcterms:modified>
  <cp:category/>
  <cp:version/>
  <cp:contentType/>
  <cp:contentStatus/>
</cp:coreProperties>
</file>